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15 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<sst xmlns="http://schemas.openxmlformats.org/spreadsheetml/2006/main" count="26" uniqueCount="23">
  <si>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</si>
  <si>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</si>
  <si>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</si>
  <si>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</si>
  <si>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</si>
  <si>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</si>
  <si>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</si>
  <si>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</si>
  <si>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</si>
  <si>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</si>
  <si>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Население: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</si>
  <si>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</si>
  <si>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</si>
  <si>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</si>
  <si>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</si>
  <si>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</si>
  <si>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</si>
  <si>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</si>
  <si>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</si>
  <si>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</si>
  <si>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</si>
  <si>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2015 год</t>
  </si>
  <si>
    <t>Полезный отпуск  ООО "Братские электрические сети" по группам потребителей за 2015 год,  тыс.кВтч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</si>
</sst>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#,##0.00_ ;\-#,##0.00\ "/>
    <numFmt numFmtId="184" formatCode="_-* #,##0.0000_р_._-;\-* #,##0.0000_р_._-;_-* &quot;-&quot;??_р_._-;_-@_-"/>
    <numFmt numFmtId="185" formatCode="#,##0.000_ ;\-#,##0.000\ 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_-* #,##0.000000000_р_._-;\-* #,##0.000000000_р_._-;_-* &quot;-&quot;??_р_._-;_-@_-"/>
    <numFmt numFmtId="191" formatCode="[$-FC19]d\ mmmm\ yyyy\ &quot;г.&quot;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3" fillId="0" borderId="11" xfId="59" applyNumberFormat="1" applyFont="1" applyFill="1" applyBorder="1" applyAlignment="1">
      <alignment/>
    </xf>
    <xf numFmtId="181" fontId="3" fillId="0" borderId="11" xfId="59" applyNumberFormat="1" applyFont="1" applyBorder="1" applyAlignment="1">
      <alignment/>
    </xf>
    <xf numFmtId="181" fontId="4" fillId="0" borderId="11" xfId="59" applyNumberFormat="1" applyFont="1" applyFill="1" applyBorder="1" applyAlignment="1">
      <alignment/>
    </xf>
    <xf numFmtId="181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1" xfId="59" applyNumberFormat="1" applyFont="1" applyFill="1" applyBorder="1" applyAlignment="1">
      <alignment vertical="center"/>
    </xf>
    <xf numFmtId="181" fontId="3" fillId="0" borderId="11" xfId="59" applyNumberFormat="1" applyFont="1" applyBorder="1" applyAlignment="1">
      <alignment vertical="center"/>
    </xf>
    <xf numFmtId="185" fontId="5" fillId="0" borderId="0" xfId="52" applyNumberFormat="1" applyFill="1">
      <alignment/>
      <protection/>
    </xf>
    <xf numFmtId="182" fontId="0" fillId="0" borderId="0" xfId="0" applyNumberFormat="1" applyAlignment="1">
      <alignment/>
    </xf>
    <xf numFmtId="181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4" fillId="0" borderId="0" xfId="59" applyNumberFormat="1" applyFont="1" applyFill="1" applyBorder="1" applyAlignment="1">
      <alignment/>
    </xf>
    <xf numFmtId="187" fontId="0" fillId="0" borderId="0" xfId="59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59" applyNumberFormat="1" applyFont="1" applyAlignment="1">
      <alignment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zoomScale="80" zoomScaleNormal="80" zoomScalePageLayoutView="0" workbookViewId="0" topLeftCell="A1">
      <selection activeCell="R23" sqref="R23"/>
    </sheetView>
  </sheetViews>
  <sheetFormatPr defaultColWidth="9.33203125" defaultRowHeight="12.75"/>
  <cols>
    <col min="2" max="2" width="27.5" style="0" customWidth="1"/>
    <col min="3" max="3" width="17.66015625" style="27" customWidth="1"/>
    <col min="4" max="7" width="17.66015625" style="0" customWidth="1"/>
    <col min="8" max="8" width="16.5" style="0" customWidth="1"/>
    <col min="9" max="9" width="16.33203125" style="0" customWidth="1"/>
    <col min="10" max="10" width="18.16015625" style="0" customWidth="1"/>
    <col min="11" max="11" width="17.66015625" style="0" customWidth="1"/>
    <col min="12" max="12" width="16.66015625" style="0" customWidth="1"/>
    <col min="13" max="13" width="18" style="0" customWidth="1"/>
    <col min="14" max="14" width="21.5" style="0" customWidth="1"/>
    <col min="15" max="15" width="20.83203125" style="0" customWidth="1"/>
  </cols>
  <sheetData>
    <row r="2" spans="2:15" ht="25.5" customHeight="1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1" ht="12.75">
      <c r="B3" s="5"/>
      <c r="C3" s="25"/>
      <c r="D3" s="4"/>
      <c r="E3" s="4"/>
      <c r="F3" s="4"/>
      <c r="G3" s="4"/>
      <c r="H3" s="4"/>
      <c r="I3" s="4"/>
      <c r="J3" s="4"/>
      <c r="K3" s="4"/>
    </row>
    <row r="4" spans="2:15" s="1" customFormat="1" ht="12.75">
      <c r="B4" s="6" t="s">
        <v>5</v>
      </c>
      <c r="C4" s="26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8</v>
      </c>
      <c r="I4" s="7" t="s">
        <v>9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8" t="s">
        <v>21</v>
      </c>
    </row>
    <row r="5" spans="2:15" s="1" customFormat="1" ht="12.75">
      <c r="B5" s="15" t="s">
        <v>10</v>
      </c>
      <c r="C5" s="16">
        <f aca="true" t="shared" si="0" ref="C5:N5">SUM(C6:C9)</f>
        <v>448.94183999999996</v>
      </c>
      <c r="D5" s="16">
        <f t="shared" si="0"/>
        <v>399.275</v>
      </c>
      <c r="E5" s="16">
        <f t="shared" si="0"/>
        <v>351.852</v>
      </c>
      <c r="F5" s="16">
        <f t="shared" si="0"/>
        <v>347.757</v>
      </c>
      <c r="G5" s="16">
        <f t="shared" si="0"/>
        <v>620.298</v>
      </c>
      <c r="H5" s="16">
        <f t="shared" si="0"/>
        <v>542.214</v>
      </c>
      <c r="I5" s="16">
        <f t="shared" si="0"/>
        <v>563.867</v>
      </c>
      <c r="J5" s="16">
        <f t="shared" si="0"/>
        <v>479.51099999999997</v>
      </c>
      <c r="K5" s="16">
        <f t="shared" si="0"/>
        <v>622.6339999999999</v>
      </c>
      <c r="L5" s="16">
        <f t="shared" si="0"/>
        <v>256.431</v>
      </c>
      <c r="M5" s="16">
        <f t="shared" si="0"/>
        <v>345.223</v>
      </c>
      <c r="N5" s="16">
        <f t="shared" si="0"/>
        <v>294.997</v>
      </c>
      <c r="O5" s="17">
        <f aca="true" t="shared" si="1" ref="O5:O14">SUM(C5:N5)</f>
        <v>5273.00084</v>
      </c>
    </row>
    <row r="6" spans="2:15" ht="12.75">
      <c r="B6" s="14" t="s">
        <v>0</v>
      </c>
      <c r="C6" s="11"/>
      <c r="D6" s="11"/>
      <c r="E6" s="11"/>
      <c r="F6" s="11"/>
      <c r="G6" s="11"/>
      <c r="H6" s="11"/>
      <c r="I6" s="11">
        <v>0</v>
      </c>
      <c r="J6" s="11">
        <v>0</v>
      </c>
      <c r="K6" s="11"/>
      <c r="L6" s="11"/>
      <c r="M6" s="11"/>
      <c r="N6" s="11">
        <v>0</v>
      </c>
      <c r="O6" s="12">
        <f t="shared" si="1"/>
        <v>0</v>
      </c>
    </row>
    <row r="7" spans="2:15" ht="12.75">
      <c r="B7" s="14" t="s">
        <v>1</v>
      </c>
      <c r="C7" s="11"/>
      <c r="D7" s="11"/>
      <c r="E7" s="11"/>
      <c r="F7" s="11"/>
      <c r="G7" s="11"/>
      <c r="H7" s="11"/>
      <c r="I7" s="11">
        <v>0</v>
      </c>
      <c r="J7" s="11">
        <v>0</v>
      </c>
      <c r="K7" s="11"/>
      <c r="L7" s="11"/>
      <c r="M7" s="11"/>
      <c r="N7" s="11">
        <v>0</v>
      </c>
      <c r="O7" s="12">
        <f t="shared" si="1"/>
        <v>0</v>
      </c>
    </row>
    <row r="8" spans="2:15" ht="12.75">
      <c r="B8" s="14" t="s">
        <v>2</v>
      </c>
      <c r="C8" s="11">
        <v>324.227</v>
      </c>
      <c r="D8" s="18">
        <v>281.577</v>
      </c>
      <c r="E8" s="11">
        <v>255.975</v>
      </c>
      <c r="F8" s="11">
        <v>279.821</v>
      </c>
      <c r="G8" s="11">
        <v>571.253</v>
      </c>
      <c r="H8" s="11">
        <v>508.838</v>
      </c>
      <c r="I8" s="11">
        <v>538.194</v>
      </c>
      <c r="J8" s="11">
        <v>456.669</v>
      </c>
      <c r="K8" s="11">
        <v>582.137</v>
      </c>
      <c r="L8" s="11">
        <v>201.262</v>
      </c>
      <c r="M8" s="11">
        <v>249.669</v>
      </c>
      <c r="N8" s="11">
        <v>196.404</v>
      </c>
      <c r="O8" s="12">
        <f t="shared" si="1"/>
        <v>4446.026</v>
      </c>
    </row>
    <row r="9" spans="2:15" ht="12.75">
      <c r="B9" s="14" t="s">
        <v>3</v>
      </c>
      <c r="C9" s="11">
        <v>124.71484000000001</v>
      </c>
      <c r="D9" s="11">
        <v>117.698</v>
      </c>
      <c r="E9" s="11">
        <v>95.877</v>
      </c>
      <c r="F9" s="11">
        <v>67.93599999999999</v>
      </c>
      <c r="G9" s="11">
        <v>49.045</v>
      </c>
      <c r="H9" s="11">
        <v>33.376</v>
      </c>
      <c r="I9" s="11">
        <v>25.673</v>
      </c>
      <c r="J9" s="11">
        <v>22.842</v>
      </c>
      <c r="K9" s="11">
        <v>40.497</v>
      </c>
      <c r="L9" s="11">
        <v>55.169</v>
      </c>
      <c r="M9" s="11">
        <v>95.554</v>
      </c>
      <c r="N9" s="11">
        <v>98.593</v>
      </c>
      <c r="O9" s="12">
        <f t="shared" si="1"/>
        <v>826.9748399999999</v>
      </c>
    </row>
    <row r="10" spans="2:15" s="1" customFormat="1" ht="12.75">
      <c r="B10" s="7" t="s">
        <v>7</v>
      </c>
      <c r="C10" s="9">
        <f aca="true" t="shared" si="2" ref="C10:H10">SUM(C11:C14)</f>
        <v>29166.26665</v>
      </c>
      <c r="D10" s="9">
        <f t="shared" si="2"/>
        <v>28824.873000000003</v>
      </c>
      <c r="E10" s="9">
        <f t="shared" si="2"/>
        <v>27521.1</v>
      </c>
      <c r="F10" s="9">
        <f t="shared" si="2"/>
        <v>23335.051</v>
      </c>
      <c r="G10" s="9">
        <f t="shared" si="2"/>
        <v>18848.752</v>
      </c>
      <c r="H10" s="9">
        <f t="shared" si="2"/>
        <v>17810.120000000003</v>
      </c>
      <c r="I10" s="9">
        <f aca="true" t="shared" si="3" ref="I10:N10">SUM(I11:I14)</f>
        <v>17592.295000000002</v>
      </c>
      <c r="J10" s="9">
        <f t="shared" si="3"/>
        <v>19016.607</v>
      </c>
      <c r="K10" s="9">
        <f t="shared" si="3"/>
        <v>20020.509</v>
      </c>
      <c r="L10" s="9">
        <f t="shared" si="3"/>
        <v>22154.731</v>
      </c>
      <c r="M10" s="9">
        <f t="shared" si="3"/>
        <v>26183.36</v>
      </c>
      <c r="N10" s="9">
        <f t="shared" si="3"/>
        <v>26492.701</v>
      </c>
      <c r="O10" s="10">
        <f t="shared" si="1"/>
        <v>276966.36565</v>
      </c>
    </row>
    <row r="11" spans="2:15" ht="12.75">
      <c r="B11" s="14" t="s">
        <v>4</v>
      </c>
      <c r="C11" s="11">
        <v>2132.67248</v>
      </c>
      <c r="D11" s="11">
        <v>2020.445</v>
      </c>
      <c r="E11" s="11">
        <v>1999.123</v>
      </c>
      <c r="F11" s="11">
        <v>1736.085</v>
      </c>
      <c r="G11" s="11">
        <v>1402.932</v>
      </c>
      <c r="H11" s="11">
        <v>1907.861</v>
      </c>
      <c r="I11" s="11">
        <v>2072.318</v>
      </c>
      <c r="J11" s="11">
        <v>2002.936</v>
      </c>
      <c r="K11" s="11">
        <v>2093.886</v>
      </c>
      <c r="L11" s="11">
        <v>1759.9</v>
      </c>
      <c r="M11" s="11">
        <v>1851.593</v>
      </c>
      <c r="N11" s="11">
        <v>2123.73</v>
      </c>
      <c r="O11" s="12">
        <f t="shared" si="1"/>
        <v>23103.481480000002</v>
      </c>
    </row>
    <row r="12" spans="2:15" ht="12.75">
      <c r="B12" s="14" t="s">
        <v>1</v>
      </c>
      <c r="C12" s="11">
        <v>1332.0694799999999</v>
      </c>
      <c r="D12" s="11">
        <v>1107.237</v>
      </c>
      <c r="E12" s="11">
        <v>1127.818</v>
      </c>
      <c r="F12" s="11">
        <v>698.804</v>
      </c>
      <c r="G12" s="11">
        <v>556.2</v>
      </c>
      <c r="H12" s="11">
        <v>528.51</v>
      </c>
      <c r="I12" s="11">
        <v>497.586</v>
      </c>
      <c r="J12" s="11">
        <v>503.421</v>
      </c>
      <c r="K12" s="11">
        <v>543.864</v>
      </c>
      <c r="L12" s="11">
        <v>741.4</v>
      </c>
      <c r="M12" s="11">
        <v>737.498</v>
      </c>
      <c r="N12" s="11">
        <v>704.51</v>
      </c>
      <c r="O12" s="12">
        <f t="shared" si="1"/>
        <v>9078.91748</v>
      </c>
    </row>
    <row r="13" spans="2:15" ht="12.75">
      <c r="B13" s="14" t="s">
        <v>2</v>
      </c>
      <c r="C13" s="11">
        <v>20003.589770000002</v>
      </c>
      <c r="D13" s="11">
        <v>20282.242000000002</v>
      </c>
      <c r="E13" s="11">
        <v>19445.155</v>
      </c>
      <c r="F13" s="11">
        <v>16535.418</v>
      </c>
      <c r="G13" s="11">
        <v>12980.519</v>
      </c>
      <c r="H13" s="11">
        <v>11447.029</v>
      </c>
      <c r="I13" s="11">
        <v>11108.602</v>
      </c>
      <c r="J13" s="11">
        <v>12285.727</v>
      </c>
      <c r="K13" s="11">
        <v>13385.382</v>
      </c>
      <c r="L13" s="11">
        <v>15516.843</v>
      </c>
      <c r="M13" s="11">
        <v>18391.809</v>
      </c>
      <c r="N13" s="11">
        <v>18621.06</v>
      </c>
      <c r="O13" s="12">
        <f t="shared" si="1"/>
        <v>190003.37577</v>
      </c>
    </row>
    <row r="14" spans="2:15" ht="12.75">
      <c r="B14" s="14" t="s">
        <v>3</v>
      </c>
      <c r="C14" s="11">
        <v>5697.934919999999</v>
      </c>
      <c r="D14" s="11">
        <v>5414.9490000000005</v>
      </c>
      <c r="E14" s="11">
        <v>4949.004</v>
      </c>
      <c r="F14" s="11">
        <v>4364.744</v>
      </c>
      <c r="G14" s="11">
        <v>3909.101</v>
      </c>
      <c r="H14" s="11">
        <v>3926.72</v>
      </c>
      <c r="I14" s="11">
        <v>3913.789</v>
      </c>
      <c r="J14" s="11">
        <v>4224.523</v>
      </c>
      <c r="K14" s="11">
        <v>3997.377</v>
      </c>
      <c r="L14" s="11">
        <v>4136.588</v>
      </c>
      <c r="M14" s="11">
        <v>5202.46</v>
      </c>
      <c r="N14" s="11">
        <v>5043.401</v>
      </c>
      <c r="O14" s="12">
        <f t="shared" si="1"/>
        <v>54780.590919999995</v>
      </c>
    </row>
    <row r="15" spans="2:15" ht="12.75">
      <c r="B15" s="13" t="s">
        <v>6</v>
      </c>
      <c r="C15" s="9">
        <f>C10+C5</f>
        <v>29615.20849</v>
      </c>
      <c r="D15" s="9">
        <f>D10+D5</f>
        <v>29224.148000000005</v>
      </c>
      <c r="E15" s="9">
        <f aca="true" t="shared" si="4" ref="E15:M15">E10+E5</f>
        <v>27872.951999999997</v>
      </c>
      <c r="F15" s="9">
        <f t="shared" si="4"/>
        <v>23682.808</v>
      </c>
      <c r="G15" s="9">
        <f>G10+G5</f>
        <v>19469.05</v>
      </c>
      <c r="H15" s="9">
        <f>H10+H5</f>
        <v>18352.334000000003</v>
      </c>
      <c r="I15" s="9">
        <f t="shared" si="4"/>
        <v>18156.162</v>
      </c>
      <c r="J15" s="9">
        <f t="shared" si="4"/>
        <v>19496.118</v>
      </c>
      <c r="K15" s="9">
        <f t="shared" si="4"/>
        <v>20643.142999999996</v>
      </c>
      <c r="L15" s="9">
        <f t="shared" si="4"/>
        <v>22411.162</v>
      </c>
      <c r="M15" s="9">
        <f t="shared" si="4"/>
        <v>26528.583000000002</v>
      </c>
      <c r="N15" s="9">
        <f>N10+N5</f>
        <v>26787.698</v>
      </c>
      <c r="O15" s="10">
        <f>SUM(C15:N15)</f>
        <v>282239.36649000004</v>
      </c>
    </row>
    <row r="16" spans="2:11" ht="12.75">
      <c r="B16" s="4"/>
      <c r="C16" s="25"/>
      <c r="D16" s="4"/>
      <c r="E16" s="4"/>
      <c r="F16" s="4"/>
      <c r="G16" s="4"/>
      <c r="H16" s="4"/>
      <c r="I16" s="4"/>
      <c r="J16" s="4"/>
      <c r="K16" s="4"/>
    </row>
    <row r="17" spans="4:15" ht="12.75">
      <c r="D17" s="3"/>
      <c r="K17" s="23"/>
      <c r="O17" s="20"/>
    </row>
    <row r="18" spans="3:15" ht="12.75"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3:15" ht="12.75">
      <c r="C19" s="2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3:15" ht="12.75"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4:15" ht="12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3:15" ht="12.75">
      <c r="C22" s="28"/>
      <c r="D22" s="2"/>
      <c r="E22" s="2"/>
      <c r="F22" s="2"/>
      <c r="G22" s="2"/>
      <c r="H22" s="2"/>
      <c r="O22" s="21"/>
    </row>
    <row r="23" spans="3:15" ht="12.75">
      <c r="C23" s="28"/>
      <c r="D23" s="2"/>
      <c r="E23" s="2"/>
      <c r="F23" s="2"/>
      <c r="G23" s="2"/>
      <c r="H23" s="2"/>
      <c r="O23" s="19"/>
    </row>
    <row r="24" spans="3:15" ht="12.75">
      <c r="C24" s="28"/>
      <c r="D24" s="2"/>
      <c r="E24" s="2"/>
      <c r="F24" s="2"/>
      <c r="G24" s="2"/>
      <c r="H24" s="2"/>
      <c r="O24" s="22"/>
    </row>
    <row r="25" spans="3:8" ht="12.75">
      <c r="C25" s="28"/>
      <c r="D25" s="2"/>
      <c r="E25" s="2"/>
      <c r="F25" s="2"/>
      <c r="G25" s="2"/>
      <c r="H25" s="2"/>
    </row>
    <row r="26" spans="3:8" ht="12.75">
      <c r="C26" s="28"/>
      <c r="D26" s="2"/>
      <c r="E26" s="2"/>
      <c r="F26" s="2"/>
      <c r="G26" s="2"/>
      <c r="H26" s="2"/>
    </row>
    <row r="27" spans="3:8" ht="12.75">
      <c r="C27" s="28"/>
      <c r="D27" s="2"/>
      <c r="E27" s="2"/>
      <c r="F27" s="2"/>
      <c r="G27" s="2"/>
      <c r="H27" s="2"/>
    </row>
    <row r="28" ht="12.75">
      <c r="C28" s="28"/>
    </row>
    <row r="29" ht="12.75">
      <c r="C29" s="28"/>
    </row>
    <row r="30" ht="12.75">
      <c r="C30" s="28"/>
    </row>
    <row r="31" ht="12.75">
      <c r="C31" s="28"/>
    </row>
    <row r="32" ht="12.75">
      <c r="C32" s="28"/>
    </row>
    <row r="33" ht="12.75">
      <c r="C33" s="28"/>
    </row>
    <row r="34" ht="12.75">
      <c r="C34" s="28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buyanov_av</cp:lastModifiedBy>
  <cp:lastPrinted>2011-05-04T06:14:58Z</cp:lastPrinted>
  <dcterms:created xsi:type="dcterms:W3CDTF">2010-10-04T02:38:14Z</dcterms:created>
  <dcterms:modified xsi:type="dcterms:W3CDTF">2016-01-21T05:24:48Z</dcterms:modified>
  <cp:category/>
  <cp:version/>
  <cp:contentType/>
  <cp:contentStatus/>
</cp:coreProperties>
</file>