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4260" windowWidth="19320" windowHeight="6180" activeTab="0"/>
  </bookViews>
  <sheets>
    <sheet name="2012 год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<sst xmlns="http://schemas.openxmlformats.org/spreadsheetml/2006/main" count="21" uniqueCount="18">
  <si>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ВН</t>
  </si>
  <si>
    <t>СН-1</t>
  </si>
  <si>
    <t>СН-2</t>
  </si>
  <si>
    <t>НН</t>
  </si>
  <si>
    <t xml:space="preserve">ВН </t>
  </si>
  <si>
    <t>Группа потребителей</t>
  </si>
  <si>
    <t>Итого:</t>
  </si>
  <si>
    <t>Прочие потребители: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</si>
  <si>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</si>
  <si>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</si>
  <si>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</si>
  <si>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</si>
  <si>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</si>
  <si>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</si>
  <si>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</si>
  <si>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2012 год</t>
  </si>
  <si>
    <t>Население:</t>
  </si>
  <si>
    <t>Полезный отпуск  ООО "Братские электрические сети" по группам потребителей за 2012 год,  тыс.кВтч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</si>
</sst>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#,##0.000000000"/>
    <numFmt numFmtId="172" formatCode="#,##0.0000000000"/>
    <numFmt numFmtId="173" formatCode="#,##0.00000000000"/>
    <numFmt numFmtId="174" formatCode="#,##0.00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_р_._-;\-* #,##0.0_р_._-;_-* &quot;-&quot;??_р_._-;_-@_-"/>
    <numFmt numFmtId="180" formatCode="_-* #,##0_р_._-;\-* #,##0_р_._-;_-* &quot;-&quot;??_р_._-;_-@_-"/>
    <numFmt numFmtId="181" formatCode="_-* #,##0.000_р_._-;\-* #,##0.000_р_._-;_-* &quot;-&quot;??_р_._-;_-@_-"/>
    <numFmt numFmtId="182" formatCode="_-* #,##0.000_р_._-;\-* #,##0.000_р_._-;_-* &quot;-&quot;???_р_._-;_-@_-"/>
    <numFmt numFmtId="183" formatCode="#,##0.00_ ;\-#,##0.00\ "/>
    <numFmt numFmtId="184" formatCode="_-* #,##0.0000_р_._-;\-* #,##0.0000_р_._-;_-* &quot;-&quot;??_р_._-;_-@_-"/>
    <numFmt numFmtId="185" formatCode="#,##0.000_ ;\-#,##0.000\ "/>
  </numFmts>
  <fonts count="40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180" fontId="0" fillId="0" borderId="0" xfId="59" applyNumberFormat="1" applyFont="1" applyAlignment="1">
      <alignment/>
    </xf>
    <xf numFmtId="181" fontId="0" fillId="0" borderId="0" xfId="0" applyNumberForma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81" fontId="3" fillId="0" borderId="11" xfId="59" applyNumberFormat="1" applyFont="1" applyFill="1" applyBorder="1" applyAlignment="1">
      <alignment/>
    </xf>
    <xf numFmtId="181" fontId="3" fillId="0" borderId="11" xfId="59" applyNumberFormat="1" applyFont="1" applyBorder="1" applyAlignment="1">
      <alignment/>
    </xf>
    <xf numFmtId="181" fontId="4" fillId="0" borderId="11" xfId="59" applyNumberFormat="1" applyFont="1" applyFill="1" applyBorder="1" applyAlignment="1">
      <alignment/>
    </xf>
    <xf numFmtId="181" fontId="4" fillId="0" borderId="11" xfId="59" applyNumberFormat="1" applyFont="1" applyBorder="1" applyAlignment="1">
      <alignment/>
    </xf>
    <xf numFmtId="0" fontId="3" fillId="0" borderId="11" xfId="0" applyFont="1" applyFill="1" applyBorder="1" applyAlignment="1">
      <alignment horizontal="left" vertical="center" indent="5"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81" fontId="3" fillId="0" borderId="11" xfId="59" applyNumberFormat="1" applyFont="1" applyFill="1" applyBorder="1" applyAlignment="1">
      <alignment vertical="center"/>
    </xf>
    <xf numFmtId="181" fontId="3" fillId="0" borderId="11" xfId="59" applyNumberFormat="1" applyFont="1" applyBorder="1" applyAlignment="1">
      <alignment vertical="center"/>
    </xf>
    <xf numFmtId="185" fontId="5" fillId="0" borderId="0" xfId="52" applyNumberFormat="1" applyFill="1">
      <alignment/>
      <protection/>
    </xf>
    <xf numFmtId="0" fontId="3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3"/>
  <sheetViews>
    <sheetView tabSelected="1" zoomScalePageLayoutView="0" workbookViewId="0" topLeftCell="A1">
      <selection activeCell="I25" sqref="I25"/>
    </sheetView>
  </sheetViews>
  <sheetFormatPr defaultColWidth="9.33203125" defaultRowHeight="12.75"/>
  <cols>
    <col min="2" max="2" width="27.5" style="0" customWidth="1"/>
    <col min="3" max="10" width="17.66015625" style="0" customWidth="1"/>
  </cols>
  <sheetData>
    <row r="2" spans="2:10" ht="25.5" customHeight="1">
      <c r="B2" s="19" t="s">
        <v>17</v>
      </c>
      <c r="C2" s="19"/>
      <c r="D2" s="19"/>
      <c r="E2" s="19"/>
      <c r="F2" s="19"/>
      <c r="G2" s="19"/>
      <c r="H2" s="19"/>
      <c r="I2" s="19"/>
      <c r="J2" s="19"/>
    </row>
    <row r="3" spans="2:10" ht="12.75">
      <c r="B3" s="5"/>
      <c r="C3" s="4"/>
      <c r="D3" s="4"/>
      <c r="E3" s="4"/>
      <c r="F3" s="4"/>
      <c r="G3" s="4"/>
      <c r="H3" s="4"/>
      <c r="I3" s="4"/>
      <c r="J3" s="4"/>
    </row>
    <row r="4" spans="2:10" s="1" customFormat="1" ht="12.75">
      <c r="B4" s="6" t="s">
        <v>5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8" t="s">
        <v>15</v>
      </c>
    </row>
    <row r="5" spans="2:10" s="1" customFormat="1" ht="12.75">
      <c r="B5" s="15" t="s">
        <v>16</v>
      </c>
      <c r="C5" s="16">
        <f aca="true" t="shared" si="0" ref="C5:I5">SUM(C6:C9)</f>
        <v>981.7239999999999</v>
      </c>
      <c r="D5" s="16">
        <f t="shared" si="0"/>
        <v>586.9530000000001</v>
      </c>
      <c r="E5" s="16">
        <f t="shared" si="0"/>
        <v>689.759</v>
      </c>
      <c r="F5" s="16">
        <f t="shared" si="0"/>
        <v>910.693</v>
      </c>
      <c r="G5" s="16">
        <f t="shared" si="0"/>
        <v>386.76300000000003</v>
      </c>
      <c r="H5" s="16">
        <f t="shared" si="0"/>
        <v>337.00299999999993</v>
      </c>
      <c r="I5" s="16">
        <f t="shared" si="0"/>
        <v>565.848</v>
      </c>
      <c r="J5" s="17">
        <f aca="true" t="shared" si="1" ref="J5:J15">SUM(C5:I5)</f>
        <v>4458.7429999999995</v>
      </c>
    </row>
    <row r="6" spans="2:10" ht="12.75">
      <c r="B6" s="14" t="s">
        <v>0</v>
      </c>
      <c r="C6" s="11"/>
      <c r="D6" s="11"/>
      <c r="E6" s="11"/>
      <c r="F6" s="11"/>
      <c r="G6" s="11"/>
      <c r="H6" s="11"/>
      <c r="I6" s="11"/>
      <c r="J6" s="12">
        <f t="shared" si="1"/>
        <v>0</v>
      </c>
    </row>
    <row r="7" spans="2:10" ht="12.75">
      <c r="B7" s="14" t="s">
        <v>1</v>
      </c>
      <c r="C7" s="11"/>
      <c r="D7" s="11"/>
      <c r="E7" s="11"/>
      <c r="F7" s="11"/>
      <c r="G7" s="11"/>
      <c r="H7" s="11"/>
      <c r="I7" s="11"/>
      <c r="J7" s="12">
        <f t="shared" si="1"/>
        <v>0</v>
      </c>
    </row>
    <row r="8" spans="2:10" ht="12.75">
      <c r="B8" s="14" t="s">
        <v>2</v>
      </c>
      <c r="C8" s="11">
        <v>903.603</v>
      </c>
      <c r="D8" s="18">
        <v>533.7180000000001</v>
      </c>
      <c r="E8" s="11">
        <v>602.701</v>
      </c>
      <c r="F8" s="11">
        <v>818.247</v>
      </c>
      <c r="G8" s="11">
        <v>325.12800000000004</v>
      </c>
      <c r="H8" s="11">
        <v>233.00899999999996</v>
      </c>
      <c r="I8" s="11">
        <v>304.325</v>
      </c>
      <c r="J8" s="12">
        <f t="shared" si="1"/>
        <v>3720.7309999999998</v>
      </c>
    </row>
    <row r="9" spans="2:10" ht="12.75">
      <c r="B9" s="14" t="s">
        <v>3</v>
      </c>
      <c r="C9" s="11">
        <v>78.121</v>
      </c>
      <c r="D9" s="11">
        <v>53.235</v>
      </c>
      <c r="E9" s="11">
        <v>87.05799999999999</v>
      </c>
      <c r="F9" s="11">
        <v>92.446</v>
      </c>
      <c r="G9" s="11">
        <v>61.635</v>
      </c>
      <c r="H9" s="11">
        <v>103.994</v>
      </c>
      <c r="I9" s="11">
        <v>261.523</v>
      </c>
      <c r="J9" s="12">
        <f t="shared" si="1"/>
        <v>738.0120000000001</v>
      </c>
    </row>
    <row r="10" spans="2:10" s="1" customFormat="1" ht="12.75">
      <c r="B10" s="7" t="s">
        <v>7</v>
      </c>
      <c r="C10" s="9">
        <f aca="true" t="shared" si="2" ref="C10:I10">SUM(C11:C14)</f>
        <v>18485.075</v>
      </c>
      <c r="D10" s="9">
        <f t="shared" si="2"/>
        <v>18600.65</v>
      </c>
      <c r="E10" s="9">
        <f t="shared" si="2"/>
        <v>19536.012000000002</v>
      </c>
      <c r="F10" s="9">
        <f t="shared" si="2"/>
        <v>20668.657</v>
      </c>
      <c r="G10" s="9">
        <f t="shared" si="2"/>
        <v>24709.869</v>
      </c>
      <c r="H10" s="9">
        <f t="shared" si="2"/>
        <v>29684.284999999996</v>
      </c>
      <c r="I10" s="9">
        <f t="shared" si="2"/>
        <v>36284.820999999996</v>
      </c>
      <c r="J10" s="10">
        <f t="shared" si="1"/>
        <v>167969.369</v>
      </c>
    </row>
    <row r="11" spans="2:10" ht="12.75">
      <c r="B11" s="14" t="s">
        <v>4</v>
      </c>
      <c r="C11" s="11">
        <v>1291.787</v>
      </c>
      <c r="D11" s="11">
        <v>1353.864</v>
      </c>
      <c r="E11" s="11">
        <v>1592.137</v>
      </c>
      <c r="F11" s="11">
        <v>1680.033</v>
      </c>
      <c r="G11" s="11">
        <v>1802.591</v>
      </c>
      <c r="H11" s="11">
        <v>1738.596</v>
      </c>
      <c r="I11" s="11">
        <v>2012.17</v>
      </c>
      <c r="J11" s="12">
        <f t="shared" si="1"/>
        <v>11471.178</v>
      </c>
    </row>
    <row r="12" spans="2:10" ht="12.75">
      <c r="B12" s="14" t="s">
        <v>1</v>
      </c>
      <c r="C12" s="11">
        <v>552.226</v>
      </c>
      <c r="D12" s="11">
        <v>565.492</v>
      </c>
      <c r="E12" s="11">
        <v>582.6340000000001</v>
      </c>
      <c r="F12" s="11">
        <v>672.37</v>
      </c>
      <c r="G12" s="11">
        <v>1057.8059999999998</v>
      </c>
      <c r="H12" s="11">
        <v>1551.153</v>
      </c>
      <c r="I12" s="11">
        <v>1568.412</v>
      </c>
      <c r="J12" s="12">
        <f t="shared" si="1"/>
        <v>6550.093</v>
      </c>
    </row>
    <row r="13" spans="2:10" ht="12.75">
      <c r="B13" s="14" t="s">
        <v>2</v>
      </c>
      <c r="C13" s="11">
        <v>12087.511</v>
      </c>
      <c r="D13" s="11">
        <v>12216.646999999999</v>
      </c>
      <c r="E13" s="11">
        <v>12760.105</v>
      </c>
      <c r="F13" s="11">
        <v>13952.46</v>
      </c>
      <c r="G13" s="11">
        <v>16887.367</v>
      </c>
      <c r="H13" s="11">
        <v>20729.921</v>
      </c>
      <c r="I13" s="11">
        <v>25573.357</v>
      </c>
      <c r="J13" s="12">
        <f t="shared" si="1"/>
        <v>114207.368</v>
      </c>
    </row>
    <row r="14" spans="2:10" ht="12.75">
      <c r="B14" s="14" t="s">
        <v>3</v>
      </c>
      <c r="C14" s="11">
        <v>4553.551</v>
      </c>
      <c r="D14" s="11">
        <v>4464.647000000002</v>
      </c>
      <c r="E14" s="11">
        <v>4601.136</v>
      </c>
      <c r="F14" s="11">
        <v>4363.794</v>
      </c>
      <c r="G14" s="11">
        <v>4962.105000000001</v>
      </c>
      <c r="H14" s="11">
        <v>5664.615</v>
      </c>
      <c r="I14" s="11">
        <v>7130.8820000000005</v>
      </c>
      <c r="J14" s="12">
        <f t="shared" si="1"/>
        <v>35740.73</v>
      </c>
    </row>
    <row r="15" spans="2:10" ht="12.75">
      <c r="B15" s="13" t="s">
        <v>6</v>
      </c>
      <c r="C15" s="9">
        <f aca="true" t="shared" si="3" ref="C15:I15">C10+C5</f>
        <v>19466.799</v>
      </c>
      <c r="D15" s="9">
        <f>D10+D5</f>
        <v>19187.603000000003</v>
      </c>
      <c r="E15" s="9">
        <f t="shared" si="3"/>
        <v>20225.771</v>
      </c>
      <c r="F15" s="9">
        <f t="shared" si="3"/>
        <v>21579.35</v>
      </c>
      <c r="G15" s="9">
        <f t="shared" si="3"/>
        <v>25096.631999999998</v>
      </c>
      <c r="H15" s="9">
        <f t="shared" si="3"/>
        <v>30021.287999999997</v>
      </c>
      <c r="I15" s="9">
        <f t="shared" si="3"/>
        <v>36850.668999999994</v>
      </c>
      <c r="J15" s="10">
        <f t="shared" si="1"/>
        <v>172428.112</v>
      </c>
    </row>
    <row r="16" spans="2:10" ht="12.75">
      <c r="B16" s="4"/>
      <c r="C16" s="4"/>
      <c r="D16" s="4"/>
      <c r="E16" s="4"/>
      <c r="F16" s="4"/>
      <c r="G16" s="4"/>
      <c r="H16" s="4"/>
      <c r="I16" s="4"/>
      <c r="J16" s="4"/>
    </row>
    <row r="19" spans="3:7" ht="12.75">
      <c r="C19" s="2"/>
      <c r="D19" s="2"/>
      <c r="E19" s="2"/>
      <c r="F19" s="2"/>
      <c r="G19" s="2"/>
    </row>
    <row r="20" spans="3:7" ht="12.75">
      <c r="C20" s="3"/>
      <c r="D20" s="3"/>
      <c r="E20" s="3"/>
      <c r="F20" s="3"/>
      <c r="G20" s="3"/>
    </row>
    <row r="23" spans="3:7" ht="12.75">
      <c r="C23" s="2"/>
      <c r="D23" s="2"/>
      <c r="E23" s="2"/>
      <c r="F23" s="2"/>
      <c r="G23" s="2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Otmorski</dc:creator>
  <cp:keywords/>
  <dc:description/>
  <cp:lastModifiedBy>Buyanov</cp:lastModifiedBy>
  <cp:lastPrinted>2011-05-04T06:14:58Z</cp:lastPrinted>
  <dcterms:created xsi:type="dcterms:W3CDTF">2010-10-04T02:38:14Z</dcterms:created>
  <dcterms:modified xsi:type="dcterms:W3CDTF">2013-01-14T02:43:35Z</dcterms:modified>
  <cp:category/>
  <cp:version/>
  <cp:contentType/>
  <cp:contentStatus/>
</cp:coreProperties>
</file>